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4240" windowHeight="13140"/>
  </bookViews>
  <sheets>
    <sheet name="CLASSEMENT GENERAL" sheetId="1" r:id="rId1"/>
  </sheets>
  <calcPr calcId="145621"/>
  <fileRecoveryPr repairLoad="1"/>
</workbook>
</file>

<file path=xl/calcChain.xml><?xml version="1.0" encoding="utf-8"?>
<calcChain xmlns="http://schemas.openxmlformats.org/spreadsheetml/2006/main">
  <c r="L10" i="1" l="1"/>
  <c r="L11" i="1"/>
  <c r="L12" i="1"/>
  <c r="L14" i="1"/>
  <c r="L16" i="1"/>
  <c r="L19" i="1"/>
  <c r="L18" i="1"/>
  <c r="L17" i="1"/>
  <c r="L13" i="1"/>
  <c r="L15" i="1"/>
  <c r="L20" i="1"/>
  <c r="L21" i="1"/>
  <c r="L9" i="1"/>
  <c r="L8" i="1"/>
  <c r="L7" i="1"/>
  <c r="L6" i="1"/>
  <c r="H19" i="1"/>
  <c r="H18" i="1"/>
  <c r="H17" i="1"/>
  <c r="H15" i="1" l="1"/>
  <c r="H10" i="1"/>
  <c r="H20" i="1"/>
  <c r="H9" i="1"/>
  <c r="H6" i="1"/>
  <c r="H16" i="1"/>
  <c r="H7" i="1"/>
  <c r="H11" i="1"/>
  <c r="H8" i="1"/>
  <c r="H21" i="1"/>
  <c r="H14" i="1"/>
  <c r="H13" i="1"/>
  <c r="H12" i="1"/>
</calcChain>
</file>

<file path=xl/sharedStrings.xml><?xml version="1.0" encoding="utf-8"?>
<sst xmlns="http://schemas.openxmlformats.org/spreadsheetml/2006/main" count="47" uniqueCount="44">
  <si>
    <t>Points</t>
  </si>
  <si>
    <t>Nom/Prénom/Club</t>
  </si>
  <si>
    <t>N° de
 Licence</t>
  </si>
  <si>
    <t>N° de Licence</t>
  </si>
  <si>
    <t>Points Cumulés</t>
  </si>
  <si>
    <t>Points Tour 1</t>
  </si>
  <si>
    <t>Points Tour 2</t>
  </si>
  <si>
    <t>TOTAL</t>
  </si>
  <si>
    <t xml:space="preserve"> CAUQUIS Amandine US LE POINCONNET</t>
  </si>
  <si>
    <t>MESSAOUDI Mélanie C2T MARTIZAY</t>
  </si>
  <si>
    <t>JAMBIER Marielle C2T MARTIZAY</t>
  </si>
  <si>
    <t>ROBIN Julie LA BERRICHONNE CHATEAUROUX TT</t>
  </si>
  <si>
    <t>MATSOUMANA AKOULI Imelda LA BERRICHONNE CHATEAUROUX TT</t>
  </si>
  <si>
    <t>GIRARD Noémie PPC ISSOUDUN</t>
  </si>
  <si>
    <t>PAULETTE Angélique PPC ISSOUDUN</t>
  </si>
  <si>
    <t>GOURDON Agnès LA BERRICHONNE CHATEAUROUX TT</t>
  </si>
  <si>
    <t>PERRIER Véronique USTT LA CHATRE</t>
  </si>
  <si>
    <t>PAILLEREAU Christine ASPO CHATEAUROUX</t>
  </si>
  <si>
    <t>BIAUNIER Sylvie LA BERRICHONNE CHATEAUROUX TT</t>
  </si>
  <si>
    <t>IBERT Chantal US ARGENTON SUR CREUSE</t>
  </si>
  <si>
    <t>CHAUMETTE Marjolaine US ARGENTON SUR CREUSE</t>
  </si>
  <si>
    <t>PROT Angélique ASSTT AMBRAULT</t>
  </si>
  <si>
    <t>CATTEAU Charlotte ASSTT AMBRAULT</t>
  </si>
  <si>
    <t>CALLAC GONZALEZ Elvire PPC ISSOUDUN</t>
  </si>
  <si>
    <t>BREUILLAUD Sabrina PPC ISSOUDUN</t>
  </si>
  <si>
    <t>GOURDON Céline LA BERRICHONNE CHATEAUROUX TT</t>
  </si>
  <si>
    <t>MACKER MARIE JO ASPO CHATEAUROUX</t>
  </si>
  <si>
    <t>DAURIOLE Isabelle LA BERRICHONNE CHATEAUROUX TT</t>
  </si>
  <si>
    <t>PROUVEUR Ninon US ARGENTON SUR CREUSE</t>
  </si>
  <si>
    <t>CRAMETTE Carole US ARGENTON SUR CREUSE</t>
  </si>
  <si>
    <t>VADIUS Marie ASSTT AMBRAULT</t>
  </si>
  <si>
    <t>DUBREU Julie PPC ISSOUDUN</t>
  </si>
  <si>
    <t>CHAPELLE Isabelle US LE POINCONNET</t>
  </si>
  <si>
    <t>BASTION VERONIQUE ASPO CHATEAUROUX</t>
  </si>
  <si>
    <t>BOURDEIX FLORENCE USTT LA CHATRE</t>
  </si>
  <si>
    <t>FARONETTI Sophie USTT LA CHATRE</t>
  </si>
  <si>
    <t>STERN LAURENCE USTT LA CHATRE</t>
  </si>
  <si>
    <t>CHAPIOTIN Loline PPC ISSOUDUN</t>
  </si>
  <si>
    <t>1ère</t>
  </si>
  <si>
    <t>2ème</t>
  </si>
  <si>
    <t>3ème</t>
  </si>
  <si>
    <t>CLASSEMENT GENERAL CHALLENGE J. JAMET APRES 2 TOURS</t>
  </si>
  <si>
    <t>COCHETEUX Isabelle USTT LA CHATRE</t>
  </si>
  <si>
    <t>POINTS ASSIDUITE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</si>
</sst>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1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/>
    <xf numFmtId="0" fontId="0" fillId="0" borderId="13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/>
    <xf numFmtId="0" fontId="6" fillId="4" borderId="9" xfId="0" applyFont="1" applyFill="1" applyBorder="1" applyAlignment="1">
      <alignment horizontal="center"/>
    </xf>
    <xf numFmtId="0" fontId="6" fillId="0" borderId="0" xfId="0" applyFont="1"/>
    <xf numFmtId="0" fontId="6" fillId="4" borderId="15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3" borderId="20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0" borderId="2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B82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F33" sqref="F33"/>
    </sheetView>
  </sheetViews>
  <sheetFormatPr baseColWidth="10" defaultRowHeight="14.25"/>
  <cols>
    <col min="1" max="1" width="3.375" bestFit="1" customWidth="1"/>
    <col min="2" max="2" width="54.625" bestFit="1" customWidth="1"/>
    <col min="3" max="3" width="9" bestFit="1" customWidth="1"/>
    <col min="4" max="4" width="6.75" bestFit="1" customWidth="1"/>
    <col min="5" max="5" width="66.625" bestFit="1" customWidth="1"/>
    <col min="6" max="6" width="9" bestFit="1" customWidth="1"/>
    <col min="7" max="7" width="6.625" bestFit="1" customWidth="1"/>
    <col min="8" max="8" width="8.75" bestFit="1" customWidth="1"/>
    <col min="11" max="11" width="11.75" customWidth="1"/>
    <col min="12" max="12" width="7.375" style="6" bestFit="1" customWidth="1"/>
  </cols>
  <sheetData>
    <row r="1" spans="1:13" ht="15" thickBot="1"/>
    <row r="2" spans="1:13" ht="24" thickBot="1">
      <c r="A2" s="12" t="s">
        <v>41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</row>
    <row r="3" spans="1:13" ht="23.25">
      <c r="A3" s="3"/>
      <c r="B3" s="3"/>
      <c r="C3" s="3"/>
      <c r="D3" s="3"/>
      <c r="E3" s="3"/>
      <c r="F3" s="3"/>
      <c r="G3" s="3"/>
      <c r="H3" s="3"/>
    </row>
    <row r="4" spans="1:13" ht="18.75" thickBot="1">
      <c r="A4" s="1"/>
      <c r="B4" s="2"/>
      <c r="C4" s="2"/>
      <c r="D4" s="2"/>
      <c r="E4" s="1"/>
      <c r="F4" s="1"/>
    </row>
    <row r="5" spans="1:13" ht="45.75" thickBot="1">
      <c r="A5" s="7"/>
      <c r="B5" s="8" t="s">
        <v>1</v>
      </c>
      <c r="C5" s="9" t="s">
        <v>2</v>
      </c>
      <c r="D5" s="8" t="s">
        <v>0</v>
      </c>
      <c r="E5" s="8" t="s">
        <v>1</v>
      </c>
      <c r="F5" s="9" t="s">
        <v>3</v>
      </c>
      <c r="G5" s="8" t="s">
        <v>0</v>
      </c>
      <c r="H5" s="9" t="s">
        <v>4</v>
      </c>
      <c r="I5" s="9" t="s">
        <v>5</v>
      </c>
      <c r="J5" s="9" t="s">
        <v>6</v>
      </c>
      <c r="K5" s="31" t="s">
        <v>43</v>
      </c>
      <c r="L5" s="10" t="s">
        <v>7</v>
      </c>
    </row>
    <row r="6" spans="1:13" s="25" customFormat="1" ht="15.75">
      <c r="A6" s="22">
        <v>1</v>
      </c>
      <c r="B6" s="23" t="s">
        <v>32</v>
      </c>
      <c r="C6" s="23">
        <v>366617</v>
      </c>
      <c r="D6" s="23">
        <v>522</v>
      </c>
      <c r="E6" s="23" t="s">
        <v>8</v>
      </c>
      <c r="F6" s="23">
        <v>363981</v>
      </c>
      <c r="G6" s="23">
        <v>1115</v>
      </c>
      <c r="H6" s="23">
        <f>G6+D6</f>
        <v>1637</v>
      </c>
      <c r="I6" s="24">
        <v>15</v>
      </c>
      <c r="J6" s="24">
        <v>15</v>
      </c>
      <c r="K6" s="26">
        <v>2</v>
      </c>
      <c r="L6" s="26">
        <f>SUM(I6:K6)</f>
        <v>32</v>
      </c>
      <c r="M6" s="28" t="s">
        <v>38</v>
      </c>
    </row>
    <row r="7" spans="1:13" ht="15">
      <c r="A7" s="15">
        <v>2</v>
      </c>
      <c r="B7" s="4" t="s">
        <v>9</v>
      </c>
      <c r="C7" s="4">
        <v>368011</v>
      </c>
      <c r="D7" s="4">
        <v>708</v>
      </c>
      <c r="E7" s="4" t="s">
        <v>10</v>
      </c>
      <c r="F7" s="4">
        <v>366778</v>
      </c>
      <c r="G7" s="4">
        <v>790</v>
      </c>
      <c r="H7" s="4">
        <f>G7+D7</f>
        <v>1498</v>
      </c>
      <c r="I7" s="5">
        <v>14</v>
      </c>
      <c r="J7" s="11">
        <v>14</v>
      </c>
      <c r="K7" s="32">
        <v>2</v>
      </c>
      <c r="L7" s="27">
        <f>SUM(I7:K7)</f>
        <v>30</v>
      </c>
      <c r="M7" s="29" t="s">
        <v>39</v>
      </c>
    </row>
    <row r="8" spans="1:13" ht="15.75" thickBot="1">
      <c r="A8" s="15">
        <v>3</v>
      </c>
      <c r="B8" s="4" t="s">
        <v>20</v>
      </c>
      <c r="C8" s="4">
        <v>3611066</v>
      </c>
      <c r="D8" s="4">
        <v>500</v>
      </c>
      <c r="E8" s="4" t="s">
        <v>29</v>
      </c>
      <c r="F8" s="4">
        <v>2944440</v>
      </c>
      <c r="G8" s="4">
        <v>500</v>
      </c>
      <c r="H8" s="4">
        <f>G8+D8</f>
        <v>1000</v>
      </c>
      <c r="I8" s="5">
        <v>11</v>
      </c>
      <c r="J8" s="11">
        <v>11</v>
      </c>
      <c r="K8" s="32">
        <v>2</v>
      </c>
      <c r="L8" s="27">
        <f>SUM(I8:K8)</f>
        <v>24</v>
      </c>
      <c r="M8" s="30" t="s">
        <v>40</v>
      </c>
    </row>
    <row r="9" spans="1:13" ht="15">
      <c r="A9" s="15">
        <v>4</v>
      </c>
      <c r="B9" s="4" t="s">
        <v>16</v>
      </c>
      <c r="C9" s="4">
        <v>367533</v>
      </c>
      <c r="D9" s="4">
        <v>500</v>
      </c>
      <c r="E9" s="4" t="s">
        <v>42</v>
      </c>
      <c r="F9" s="4">
        <v>367524</v>
      </c>
      <c r="G9" s="4">
        <v>560</v>
      </c>
      <c r="H9" s="4">
        <f>G9+D9</f>
        <v>1060</v>
      </c>
      <c r="I9" s="5">
        <v>9</v>
      </c>
      <c r="J9" s="11">
        <v>12</v>
      </c>
      <c r="K9" s="32">
        <v>2</v>
      </c>
      <c r="L9" s="16">
        <f>SUM(I9:K9)</f>
        <v>23</v>
      </c>
    </row>
    <row r="10" spans="1:13" ht="15">
      <c r="A10" s="15">
        <v>5</v>
      </c>
      <c r="B10" s="4" t="s">
        <v>14</v>
      </c>
      <c r="C10" s="4">
        <v>367256</v>
      </c>
      <c r="D10" s="4">
        <v>500</v>
      </c>
      <c r="E10" s="4" t="s">
        <v>24</v>
      </c>
      <c r="F10" s="4">
        <v>367477</v>
      </c>
      <c r="G10" s="4">
        <v>578</v>
      </c>
      <c r="H10" s="4">
        <f>G10+D10</f>
        <v>1078</v>
      </c>
      <c r="I10" s="5">
        <v>7</v>
      </c>
      <c r="J10" s="11">
        <v>13</v>
      </c>
      <c r="K10" s="32">
        <v>2</v>
      </c>
      <c r="L10" s="16">
        <f>SUM(I10:K10)</f>
        <v>22</v>
      </c>
    </row>
    <row r="11" spans="1:13" ht="15">
      <c r="A11" s="15">
        <v>6</v>
      </c>
      <c r="B11" s="4" t="s">
        <v>19</v>
      </c>
      <c r="C11" s="4">
        <v>365555</v>
      </c>
      <c r="D11" s="4">
        <v>500</v>
      </c>
      <c r="E11" s="4" t="s">
        <v>28</v>
      </c>
      <c r="F11" s="4">
        <v>366117</v>
      </c>
      <c r="G11" s="4">
        <v>500</v>
      </c>
      <c r="H11" s="4">
        <f>G11+D11</f>
        <v>1000</v>
      </c>
      <c r="I11" s="5">
        <v>10</v>
      </c>
      <c r="J11" s="11">
        <v>9</v>
      </c>
      <c r="K11" s="32">
        <v>2</v>
      </c>
      <c r="L11" s="16">
        <f>SUM(I11:K11)</f>
        <v>21</v>
      </c>
    </row>
    <row r="12" spans="1:13" ht="15">
      <c r="A12" s="15">
        <v>7</v>
      </c>
      <c r="B12" s="4" t="s">
        <v>17</v>
      </c>
      <c r="C12" s="4">
        <v>365256</v>
      </c>
      <c r="D12" s="4">
        <v>500</v>
      </c>
      <c r="E12" s="4" t="s">
        <v>26</v>
      </c>
      <c r="F12" s="4">
        <v>368427</v>
      </c>
      <c r="G12" s="4">
        <v>504</v>
      </c>
      <c r="H12" s="4">
        <f>G12+D12</f>
        <v>1004</v>
      </c>
      <c r="I12" s="5">
        <v>8</v>
      </c>
      <c r="J12" s="11">
        <v>7</v>
      </c>
      <c r="K12" s="32">
        <v>2</v>
      </c>
      <c r="L12" s="16">
        <f>SUM(I12:K12)</f>
        <v>17</v>
      </c>
    </row>
    <row r="13" spans="1:13" ht="15">
      <c r="A13" s="15">
        <v>8</v>
      </c>
      <c r="B13" s="4" t="s">
        <v>11</v>
      </c>
      <c r="C13" s="4">
        <v>364264</v>
      </c>
      <c r="D13" s="4">
        <v>879</v>
      </c>
      <c r="E13" s="4" t="s">
        <v>12</v>
      </c>
      <c r="F13" s="4">
        <v>3611343</v>
      </c>
      <c r="G13" s="4">
        <v>512</v>
      </c>
      <c r="H13" s="4">
        <f>G13+D13</f>
        <v>1391</v>
      </c>
      <c r="I13" s="5">
        <v>13</v>
      </c>
      <c r="J13" s="11">
        <v>0</v>
      </c>
      <c r="K13" s="32">
        <v>0</v>
      </c>
      <c r="L13" s="16">
        <f>SUM(I13:K13)</f>
        <v>13</v>
      </c>
    </row>
    <row r="14" spans="1:13" ht="15">
      <c r="A14" s="15">
        <v>8</v>
      </c>
      <c r="B14" s="4" t="s">
        <v>22</v>
      </c>
      <c r="C14" s="4">
        <v>366105</v>
      </c>
      <c r="D14" s="4">
        <v>500</v>
      </c>
      <c r="E14" s="4" t="s">
        <v>31</v>
      </c>
      <c r="F14" s="4">
        <v>3610264</v>
      </c>
      <c r="G14" s="4">
        <v>500</v>
      </c>
      <c r="H14" s="4">
        <f>G14+D14</f>
        <v>1000</v>
      </c>
      <c r="I14" s="5">
        <v>5</v>
      </c>
      <c r="J14" s="11">
        <v>6</v>
      </c>
      <c r="K14" s="32">
        <v>2</v>
      </c>
      <c r="L14" s="16">
        <f>SUM(I14:K14)</f>
        <v>13</v>
      </c>
    </row>
    <row r="15" spans="1:13" ht="15">
      <c r="A15" s="15">
        <v>10</v>
      </c>
      <c r="B15" s="4" t="s">
        <v>13</v>
      </c>
      <c r="C15" s="4">
        <v>366837</v>
      </c>
      <c r="D15" s="4">
        <v>684</v>
      </c>
      <c r="E15" s="4" t="s">
        <v>23</v>
      </c>
      <c r="F15" s="4">
        <v>3611665</v>
      </c>
      <c r="G15" s="4">
        <v>500</v>
      </c>
      <c r="H15" s="4">
        <f>G15+D15</f>
        <v>1184</v>
      </c>
      <c r="I15" s="5">
        <v>12</v>
      </c>
      <c r="J15" s="11">
        <v>0</v>
      </c>
      <c r="K15" s="32">
        <v>0</v>
      </c>
      <c r="L15" s="16">
        <f>SUM(I15:K15)</f>
        <v>12</v>
      </c>
    </row>
    <row r="16" spans="1:13" ht="15">
      <c r="A16" s="15">
        <v>10</v>
      </c>
      <c r="B16" s="4" t="s">
        <v>15</v>
      </c>
      <c r="C16" s="4">
        <v>363811</v>
      </c>
      <c r="D16" s="4">
        <v>500</v>
      </c>
      <c r="E16" s="4" t="s">
        <v>25</v>
      </c>
      <c r="F16" s="4">
        <v>362008</v>
      </c>
      <c r="G16" s="4">
        <v>569</v>
      </c>
      <c r="H16" s="4">
        <f>G16+D16</f>
        <v>1069</v>
      </c>
      <c r="I16" s="5">
        <v>6</v>
      </c>
      <c r="J16" s="11">
        <v>4</v>
      </c>
      <c r="K16" s="32">
        <v>2</v>
      </c>
      <c r="L16" s="16">
        <f>SUM(I16:K16)</f>
        <v>12</v>
      </c>
    </row>
    <row r="17" spans="1:12" ht="15">
      <c r="A17" s="15">
        <v>12</v>
      </c>
      <c r="B17" s="4" t="s">
        <v>33</v>
      </c>
      <c r="C17" s="4">
        <v>365233</v>
      </c>
      <c r="D17" s="4">
        <v>512</v>
      </c>
      <c r="E17" s="4" t="s">
        <v>34</v>
      </c>
      <c r="F17" s="4">
        <v>364575</v>
      </c>
      <c r="G17" s="4">
        <v>504</v>
      </c>
      <c r="H17" s="4">
        <f>G17+D17</f>
        <v>1016</v>
      </c>
      <c r="I17" s="11">
        <v>0</v>
      </c>
      <c r="J17" s="5">
        <v>10</v>
      </c>
      <c r="K17" s="27">
        <v>0</v>
      </c>
      <c r="L17" s="16">
        <f>SUM(I17:K17)</f>
        <v>10</v>
      </c>
    </row>
    <row r="18" spans="1:12" ht="15">
      <c r="A18" s="15">
        <v>13</v>
      </c>
      <c r="B18" s="4" t="s">
        <v>23</v>
      </c>
      <c r="C18" s="4">
        <v>3611665</v>
      </c>
      <c r="D18" s="4">
        <v>500</v>
      </c>
      <c r="E18" s="4" t="s">
        <v>37</v>
      </c>
      <c r="F18" s="4">
        <v>3612797</v>
      </c>
      <c r="G18" s="4">
        <v>500</v>
      </c>
      <c r="H18" s="4">
        <f>G18+D18</f>
        <v>1000</v>
      </c>
      <c r="I18" s="11">
        <v>0</v>
      </c>
      <c r="J18" s="11">
        <v>8</v>
      </c>
      <c r="K18" s="32">
        <v>0</v>
      </c>
      <c r="L18" s="16">
        <f>SUM(I18:K18)</f>
        <v>8</v>
      </c>
    </row>
    <row r="19" spans="1:12" ht="15">
      <c r="A19" s="15">
        <v>14</v>
      </c>
      <c r="B19" s="4" t="s">
        <v>35</v>
      </c>
      <c r="C19" s="4">
        <v>3612724</v>
      </c>
      <c r="D19" s="4">
        <v>500</v>
      </c>
      <c r="E19" s="4" t="s">
        <v>36</v>
      </c>
      <c r="F19" s="4">
        <v>368416</v>
      </c>
      <c r="G19" s="4">
        <v>500</v>
      </c>
      <c r="H19" s="4">
        <f>G19+D19</f>
        <v>1000</v>
      </c>
      <c r="I19" s="11">
        <v>0</v>
      </c>
      <c r="J19" s="11">
        <v>5</v>
      </c>
      <c r="K19" s="32">
        <v>0</v>
      </c>
      <c r="L19" s="16">
        <f>SUM(I19:K19)</f>
        <v>5</v>
      </c>
    </row>
    <row r="20" spans="1:12" ht="15">
      <c r="A20" s="15">
        <v>15</v>
      </c>
      <c r="B20" s="4" t="s">
        <v>18</v>
      </c>
      <c r="C20" s="4">
        <v>3612745</v>
      </c>
      <c r="D20" s="4">
        <v>500</v>
      </c>
      <c r="E20" s="4" t="s">
        <v>27</v>
      </c>
      <c r="F20" s="4">
        <v>3610096</v>
      </c>
      <c r="G20" s="4">
        <v>500</v>
      </c>
      <c r="H20" s="4">
        <f>G20+D20</f>
        <v>1000</v>
      </c>
      <c r="I20" s="5">
        <v>4</v>
      </c>
      <c r="J20" s="11">
        <v>0</v>
      </c>
      <c r="K20" s="32">
        <v>0</v>
      </c>
      <c r="L20" s="16">
        <f>SUM(I20:K20)</f>
        <v>4</v>
      </c>
    </row>
    <row r="21" spans="1:12" ht="15.75" thickBot="1">
      <c r="A21" s="17">
        <v>16</v>
      </c>
      <c r="B21" s="18" t="s">
        <v>21</v>
      </c>
      <c r="C21" s="18">
        <v>3612750</v>
      </c>
      <c r="D21" s="18">
        <v>500</v>
      </c>
      <c r="E21" s="18" t="s">
        <v>30</v>
      </c>
      <c r="F21" s="18">
        <v>3612777</v>
      </c>
      <c r="G21" s="18">
        <v>500</v>
      </c>
      <c r="H21" s="18">
        <f>G21+D21</f>
        <v>1000</v>
      </c>
      <c r="I21" s="21">
        <v>3</v>
      </c>
      <c r="J21" s="19">
        <v>0</v>
      </c>
      <c r="K21" s="33">
        <v>0</v>
      </c>
      <c r="L21" s="20">
        <f>SUM(I21:K21)</f>
        <v>3</v>
      </c>
    </row>
  </sheetData>
  <sortState ref="B6:L21">
    <sortCondition descending="1" ref="L6:L21"/>
  </sortState>
  <mergeCells count="1">
    <mergeCell ref="A2:L2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CLASSEMENT GENERAL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Jérôme GOURDON</dc:creator>
  <cp:lastModifiedBy>citt36</cp:lastModifiedBy>
  <cp:lastPrinted>2024-12-09T15:42:10Z</cp:lastPrinted>
  <dcterms:created xsi:type="dcterms:W3CDTF">2024-12-01T09:25:55Z</dcterms:created>
  <dcterms:modified xsi:type="dcterms:W3CDTF">2025-02-17T09:58:41Z</dcterms:modified>
</cp:coreProperties>
</file>